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класс'!$A$1:$P$16</definedName>
    <definedName name="_xlnm.Print_Area" localSheetId="6">'11 класс'!$A$1:$P$11</definedName>
    <definedName name="_xlnm.Print_Area" localSheetId="0">'5 класс'!$A$1:$P$17</definedName>
    <definedName name="_xlnm.Print_Area" localSheetId="1">'6 класс'!$A$1:$P$35</definedName>
    <definedName name="_xlnm.Print_Area" localSheetId="2">'7 класс'!$A$1:$P$16</definedName>
    <definedName name="_xlnm.Print_Area" localSheetId="3">'8 класс'!$A$1:$P$15</definedName>
    <definedName name="_xlnm.Print_Area" localSheetId="4">'9 класс'!$A$1:$P$14</definedName>
    <definedName name="русский_язык" localSheetId="5">'10 класс'!#REF!</definedName>
    <definedName name="русский_язык" localSheetId="6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 localSheetId="3">#REF!</definedName>
    <definedName name="русский_язык" localSheetId="4">#REF!</definedName>
    <definedName name="русский_язык">#REF!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" i="7"/>
  <c r="K3"/>
  <c r="M7"/>
  <c r="K7"/>
  <c r="M4"/>
  <c r="K4"/>
  <c r="M6"/>
  <c r="K6"/>
  <c r="M5"/>
  <c r="K5"/>
  <c r="M8"/>
  <c r="K8"/>
  <c r="M8" i="6"/>
  <c r="K8"/>
  <c r="M4"/>
  <c r="K4"/>
  <c r="M3"/>
  <c r="K3"/>
  <c r="M5"/>
  <c r="K5"/>
  <c r="M6"/>
  <c r="K6"/>
  <c r="M7"/>
  <c r="K7"/>
  <c r="M9"/>
  <c r="K9"/>
  <c r="M6" i="5"/>
  <c r="K6"/>
  <c r="M5"/>
  <c r="K5"/>
  <c r="M4"/>
  <c r="K4"/>
  <c r="M7"/>
  <c r="K7"/>
  <c r="M3"/>
  <c r="K3"/>
  <c r="M5" i="4"/>
  <c r="K5"/>
  <c r="M4"/>
  <c r="K4"/>
  <c r="M6"/>
  <c r="K6"/>
  <c r="M3"/>
  <c r="K3"/>
  <c r="M5" i="3"/>
  <c r="K5"/>
  <c r="M3"/>
  <c r="K3"/>
  <c r="M4"/>
  <c r="K4"/>
  <c r="M9" i="1"/>
  <c r="K9"/>
  <c r="M8"/>
  <c r="K8"/>
  <c r="M4"/>
  <c r="K4"/>
  <c r="M6"/>
  <c r="K6"/>
  <c r="M5"/>
  <c r="K5"/>
  <c r="M7"/>
  <c r="K7"/>
  <c r="M3"/>
  <c r="K3"/>
</calcChain>
</file>

<file path=xl/sharedStrings.xml><?xml version="1.0" encoding="utf-8"?>
<sst xmlns="http://schemas.openxmlformats.org/spreadsheetml/2006/main" count="386" uniqueCount="107">
  <si>
    <t xml:space="preserve">Протокол школьного этапа всероссийской олимпиады школьников по физической культуре, max балл -100 </t>
  </si>
  <si>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</si>
  <si>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</si>
  <si>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</si>
  <si>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</si>
  <si>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</si>
  <si>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</si>
  <si>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</si>
  <si>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</si>
  <si>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Баскетбол.Полоса препятствий</t>
  </si>
  <si>
    <t>Практическая часть.
Гимнастика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</si>
  <si>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</si>
  <si>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</si>
  <si>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</si>
  <si>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</si>
  <si>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</si>
  <si>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</si>
  <si>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</si>
  <si>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ВСЕГО</t>
  </si>
  <si>
    <t>6</t>
  </si>
  <si>
    <t>Практическая часть.Баскетбол
Баскетбол.Полоса препятствий</t>
  </si>
  <si>
    <t>Физическая культура</t>
  </si>
  <si>
    <t>Физичкская культура</t>
  </si>
  <si>
    <t>физическая культура</t>
  </si>
  <si>
    <t>Вольский район</t>
  </si>
  <si>
    <t>физ-05-03-016</t>
  </si>
  <si>
    <t>Синичкин Богдан Евгеньевич</t>
  </si>
  <si>
    <t>Смирнов Евгений Борисович</t>
  </si>
  <si>
    <t>физ-05-11-016</t>
  </si>
  <si>
    <t>Курочкин Константин Владимирович</t>
  </si>
  <si>
    <t>физ-05-08-016</t>
  </si>
  <si>
    <t>Бабаев Сергей Владимирович</t>
  </si>
  <si>
    <t>физ-05-05-016</t>
  </si>
  <si>
    <t>Морозов Сергей Сергеевич</t>
  </si>
  <si>
    <t>физ-05-04-016</t>
  </si>
  <si>
    <t>Гришин Захар</t>
  </si>
  <si>
    <t>физ-05-09-016</t>
  </si>
  <si>
    <t>Карлин Егор Витальевич</t>
  </si>
  <si>
    <t>Ляпаев Макар Олегович</t>
  </si>
  <si>
    <t>физ-06-01-016</t>
  </si>
  <si>
    <t xml:space="preserve">Шигин Максим Андреевич </t>
  </si>
  <si>
    <t>физ-06-02-016</t>
  </si>
  <si>
    <t>Тереньтев Леонид Андреевич</t>
  </si>
  <si>
    <t>физ-06-03-016</t>
  </si>
  <si>
    <t>Кутейкин Максим Александрович</t>
  </si>
  <si>
    <t>физ-06-05-016</t>
  </si>
  <si>
    <t>Шмонин Матвей Павлович</t>
  </si>
  <si>
    <t>физ-06-06-016</t>
  </si>
  <si>
    <t>Игонин Глеб Дмитриевич</t>
  </si>
  <si>
    <t>физ-07-03-016</t>
  </si>
  <si>
    <t>Беляков Матвей Дмитриевич</t>
  </si>
  <si>
    <t>Набиуллин Дамир Маратович</t>
  </si>
  <si>
    <t>физ-07-01-016</t>
  </si>
  <si>
    <t>Купцов Кирилл Владимирович</t>
  </si>
  <si>
    <t>физ-07-05-017</t>
  </si>
  <si>
    <t>Терентьев Егор Андреевич</t>
  </si>
  <si>
    <t>физ-08-01-016</t>
  </si>
  <si>
    <t>Астахов Даниил Денисович</t>
  </si>
  <si>
    <t>физ-08-03-016</t>
  </si>
  <si>
    <t>Полканов Даниил Андреевич</t>
  </si>
  <si>
    <t>физ-08-04-016</t>
  </si>
  <si>
    <t>Сафонов Григорий Сергеевич</t>
  </si>
  <si>
    <t>физ-08-05-016</t>
  </si>
  <si>
    <t>Федоров Максим Сергеевич</t>
  </si>
  <si>
    <t>физ-09-05-016</t>
  </si>
  <si>
    <t>Симонян Марат Рачикович</t>
  </si>
  <si>
    <t>физ-09-09-016</t>
  </si>
  <si>
    <t>Голованов Елисей Андреевич</t>
  </si>
  <si>
    <t>физ-09-10-016</t>
  </si>
  <si>
    <t>Лебеденко Степан Евгеньевич</t>
  </si>
  <si>
    <t>физ-09-11-016</t>
  </si>
  <si>
    <t>Салмин Илья Александрович</t>
  </si>
  <si>
    <t>физ-09-12-016</t>
  </si>
  <si>
    <t>Тереньтьев Александр Андреевич</t>
  </si>
  <si>
    <t>физ-10-06-016</t>
  </si>
  <si>
    <t>Митрофанов Максим Олегович</t>
  </si>
  <si>
    <t>Суслов Николай Олегович</t>
  </si>
  <si>
    <t>физ-10-03-016</t>
  </si>
  <si>
    <t>Анохин Трофим Александрович</t>
  </si>
  <si>
    <t>физ-10-04-016</t>
  </si>
  <si>
    <t>Ляпаев Степан Олегович</t>
  </si>
  <si>
    <t>физ-10-01-016</t>
  </si>
  <si>
    <t>Воронков Антон Алексеевич</t>
  </si>
  <si>
    <t>физ-10-02-016</t>
  </si>
  <si>
    <t>Тимофеев Илья Андреевич</t>
  </si>
  <si>
    <t>физ-10-08-016</t>
  </si>
  <si>
    <t>Швецов Ярослав Евгеньевич</t>
  </si>
  <si>
    <t>физ-10-02-017</t>
  </si>
  <si>
    <t>Чумаров Самир Эдуардович</t>
  </si>
  <si>
    <t>10</t>
  </si>
  <si>
    <t>физ-11-01-016</t>
  </si>
  <si>
    <t>Симонян Давид Рачикович</t>
  </si>
  <si>
    <t>физ-11-05-016</t>
  </si>
  <si>
    <t>Куренев Владислав Игоревич</t>
  </si>
  <si>
    <t>физ-11-04-016</t>
  </si>
  <si>
    <t>Вавилкин Матвей Денисович</t>
  </si>
  <si>
    <t>физ-11-03-016</t>
  </si>
  <si>
    <t>Тимофеев Даниил Андреевич</t>
  </si>
  <si>
    <t>физ-11-02-016</t>
  </si>
  <si>
    <t>Егоров Владислав Дмитриевич</t>
  </si>
  <si>
    <t>физ-11-07-016</t>
  </si>
  <si>
    <t>Головин Артем Александрович</t>
  </si>
  <si>
    <t>Муниципальное общеобразовательное учреждение Вольского муниципального района "Лицей г.Вольска Саратовской области"</t>
  </si>
  <si>
    <t xml:space="preserve">Дата: 23.10.2023 г.
Присутствовали:  65 членов жюри
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</si>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</sst>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0.0"/>
  </numFmts>
  <fonts count="14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6" fillId="0" borderId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" fontId="8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9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7"/>
  <sheetViews>
    <sheetView view="pageBreakPreview" zoomScale="55" zoomScaleNormal="70" zoomScaleSheetLayoutView="55" zoomScalePageLayoutView="70" workbookViewId="0">
      <selection activeCell="A10" sqref="A10:XFD12"/>
    </sheetView>
  </sheetViews>
  <sheetFormatPr defaultColWidth="9.140625" defaultRowHeight="15.75"/>
  <cols>
    <col min="1" max="1" width="13.140625" style="1" customWidth="1"/>
    <col min="2" max="2" width="7" style="1" customWidth="1"/>
    <col min="3" max="3" width="12.7109375" style="1" customWidth="1"/>
    <col min="4" max="4" width="7.7109375" style="1" customWidth="1"/>
    <col min="5" max="5" width="20.28515625" style="1" customWidth="1"/>
    <col min="6" max="6" width="40.42578125" style="2" customWidth="1"/>
    <col min="7" max="7" width="7.140625" style="1" customWidth="1"/>
    <col min="8" max="8" width="9.7109375" style="1" customWidth="1"/>
    <col min="9" max="9" width="9.42578125" style="1" customWidth="1"/>
    <col min="10" max="10" width="12.5703125" style="1" customWidth="1"/>
    <col min="11" max="11" width="12.140625" style="39" customWidth="1"/>
    <col min="12" max="12" width="12.7109375" style="1" customWidth="1"/>
    <col min="13" max="13" width="9.28515625" style="39" customWidth="1"/>
    <col min="14" max="14" width="14.5703125" style="1" customWidth="1"/>
    <col min="15" max="15" width="19.42578125" style="1" customWidth="1"/>
    <col min="16" max="16" width="20.140625" style="1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09.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20</v>
      </c>
      <c r="J2" s="34" t="s">
        <v>10</v>
      </c>
      <c r="K2" s="37" t="s">
        <v>11</v>
      </c>
      <c r="L2" s="34" t="s">
        <v>12</v>
      </c>
      <c r="M2" s="37" t="s">
        <v>13</v>
      </c>
      <c r="N2" s="34" t="s">
        <v>14</v>
      </c>
      <c r="O2" s="34" t="s">
        <v>15</v>
      </c>
      <c r="P2" s="34" t="s">
        <v>16</v>
      </c>
    </row>
    <row r="3" spans="1:257" s="16" customFormat="1" ht="120" customHeight="1">
      <c r="A3" s="24" t="s">
        <v>23</v>
      </c>
      <c r="B3" s="14">
        <v>17</v>
      </c>
      <c r="C3" s="13" t="s">
        <v>17</v>
      </c>
      <c r="D3" s="25" t="s">
        <v>25</v>
      </c>
      <c r="E3" s="14" t="s">
        <v>26</v>
      </c>
      <c r="F3" s="14" t="s">
        <v>102</v>
      </c>
      <c r="G3" s="14">
        <v>5</v>
      </c>
      <c r="H3" s="14">
        <v>8.1999999999999993</v>
      </c>
      <c r="I3" s="14">
        <v>40</v>
      </c>
      <c r="J3" s="14">
        <v>39</v>
      </c>
      <c r="K3" s="38">
        <f>J3+I3+H3</f>
        <v>87.2</v>
      </c>
      <c r="L3" s="14">
        <v>0</v>
      </c>
      <c r="M3" s="38">
        <f>J3+I3+H3</f>
        <v>87.2</v>
      </c>
      <c r="N3" s="14" t="s">
        <v>105</v>
      </c>
      <c r="O3" s="14"/>
      <c r="P3" s="14" t="s">
        <v>27</v>
      </c>
    </row>
    <row r="4" spans="1:257" s="16" customFormat="1" ht="165" customHeight="1">
      <c r="A4" s="24" t="s">
        <v>23</v>
      </c>
      <c r="B4" s="14">
        <v>19</v>
      </c>
      <c r="C4" s="13" t="s">
        <v>17</v>
      </c>
      <c r="D4" s="25" t="s">
        <v>34</v>
      </c>
      <c r="E4" s="14" t="s">
        <v>35</v>
      </c>
      <c r="F4" s="14" t="s">
        <v>102</v>
      </c>
      <c r="G4" s="14">
        <v>5</v>
      </c>
      <c r="H4" s="14">
        <v>10.5</v>
      </c>
      <c r="I4" s="14">
        <v>40</v>
      </c>
      <c r="J4" s="14">
        <v>36</v>
      </c>
      <c r="K4" s="38">
        <f>J4+I4+H4</f>
        <v>86.5</v>
      </c>
      <c r="L4" s="14">
        <v>0</v>
      </c>
      <c r="M4" s="38">
        <f>J4+I4+H4</f>
        <v>86.5</v>
      </c>
      <c r="N4" s="14" t="s">
        <v>105</v>
      </c>
      <c r="O4" s="14"/>
      <c r="P4" s="14" t="s">
        <v>27</v>
      </c>
    </row>
    <row r="5" spans="1:257" s="16" customFormat="1" ht="165" customHeight="1">
      <c r="A5" s="24" t="s">
        <v>23</v>
      </c>
      <c r="B5" s="14">
        <v>25</v>
      </c>
      <c r="C5" s="13" t="s">
        <v>17</v>
      </c>
      <c r="D5" s="25" t="s">
        <v>30</v>
      </c>
      <c r="E5" s="14" t="s">
        <v>31</v>
      </c>
      <c r="F5" s="14" t="s">
        <v>102</v>
      </c>
      <c r="G5" s="14">
        <v>5</v>
      </c>
      <c r="H5" s="14">
        <v>9.6</v>
      </c>
      <c r="I5" s="14">
        <v>35</v>
      </c>
      <c r="J5" s="14">
        <v>40</v>
      </c>
      <c r="K5" s="38">
        <f>J5+I5+H5</f>
        <v>84.6</v>
      </c>
      <c r="L5" s="14">
        <v>0</v>
      </c>
      <c r="M5" s="38">
        <f>J5+I5+H5</f>
        <v>84.6</v>
      </c>
      <c r="N5" s="14" t="s">
        <v>105</v>
      </c>
      <c r="O5" s="14"/>
      <c r="P5" s="14" t="s">
        <v>27</v>
      </c>
    </row>
    <row r="6" spans="1:257" s="16" customFormat="1" ht="165" customHeight="1">
      <c r="A6" s="13" t="s">
        <v>23</v>
      </c>
      <c r="B6" s="14">
        <v>28</v>
      </c>
      <c r="C6" s="13" t="s">
        <v>17</v>
      </c>
      <c r="D6" s="25" t="s">
        <v>32</v>
      </c>
      <c r="E6" s="14" t="s">
        <v>33</v>
      </c>
      <c r="F6" s="14" t="s">
        <v>102</v>
      </c>
      <c r="G6" s="14">
        <v>5</v>
      </c>
      <c r="H6" s="14">
        <v>7.2</v>
      </c>
      <c r="I6" s="14">
        <v>38</v>
      </c>
      <c r="J6" s="14">
        <v>37</v>
      </c>
      <c r="K6" s="38">
        <f>J6+I6+H6</f>
        <v>82.2</v>
      </c>
      <c r="L6" s="14">
        <v>0</v>
      </c>
      <c r="M6" s="38">
        <f>J6+I6+H6</f>
        <v>82.2</v>
      </c>
      <c r="N6" s="14" t="s">
        <v>105</v>
      </c>
      <c r="O6" s="14"/>
      <c r="P6" s="14" t="s">
        <v>27</v>
      </c>
    </row>
    <row r="7" spans="1:257" s="16" customFormat="1" ht="165" customHeight="1">
      <c r="A7" s="24" t="s">
        <v>23</v>
      </c>
      <c r="B7" s="14">
        <v>31</v>
      </c>
      <c r="C7" s="13" t="s">
        <v>17</v>
      </c>
      <c r="D7" s="25" t="s">
        <v>28</v>
      </c>
      <c r="E7" s="14" t="s">
        <v>29</v>
      </c>
      <c r="F7" s="14" t="s">
        <v>102</v>
      </c>
      <c r="G7" s="14">
        <v>5</v>
      </c>
      <c r="H7" s="14">
        <v>4.5</v>
      </c>
      <c r="I7" s="14">
        <v>36</v>
      </c>
      <c r="J7" s="14">
        <v>39</v>
      </c>
      <c r="K7" s="38">
        <f>J7+I7+H7</f>
        <v>79.5</v>
      </c>
      <c r="L7" s="14">
        <v>0</v>
      </c>
      <c r="M7" s="38">
        <f>J7+I7+H7</f>
        <v>79.5</v>
      </c>
      <c r="N7" s="14" t="s">
        <v>106</v>
      </c>
      <c r="O7" s="14"/>
      <c r="P7" s="14" t="s">
        <v>27</v>
      </c>
    </row>
    <row r="8" spans="1:257" s="18" customFormat="1" ht="63">
      <c r="A8" s="24" t="s">
        <v>23</v>
      </c>
      <c r="B8" s="14">
        <v>43</v>
      </c>
      <c r="C8" s="13" t="s">
        <v>17</v>
      </c>
      <c r="D8" s="25" t="s">
        <v>36</v>
      </c>
      <c r="E8" s="14" t="s">
        <v>37</v>
      </c>
      <c r="F8" s="14" t="s">
        <v>102</v>
      </c>
      <c r="G8" s="14">
        <v>5</v>
      </c>
      <c r="H8" s="14">
        <v>3</v>
      </c>
      <c r="I8" s="14">
        <v>33</v>
      </c>
      <c r="J8" s="14">
        <v>36</v>
      </c>
      <c r="K8" s="38">
        <f>J8+I8+H8</f>
        <v>72</v>
      </c>
      <c r="L8" s="14">
        <v>0</v>
      </c>
      <c r="M8" s="38">
        <f>J8+I8+H8</f>
        <v>72</v>
      </c>
      <c r="N8" s="14" t="s">
        <v>106</v>
      </c>
      <c r="O8" s="14"/>
      <c r="P8" s="14" t="s">
        <v>27</v>
      </c>
    </row>
    <row r="9" spans="1:257" s="16" customFormat="1" ht="63">
      <c r="A9" s="24" t="s">
        <v>23</v>
      </c>
      <c r="B9" s="14">
        <v>45</v>
      </c>
      <c r="C9" s="13" t="s">
        <v>17</v>
      </c>
      <c r="D9" s="25" t="s">
        <v>34</v>
      </c>
      <c r="E9" s="14" t="s">
        <v>38</v>
      </c>
      <c r="F9" s="14" t="s">
        <v>102</v>
      </c>
      <c r="G9" s="14">
        <v>5</v>
      </c>
      <c r="H9" s="14">
        <v>4</v>
      </c>
      <c r="I9" s="14">
        <v>36</v>
      </c>
      <c r="J9" s="14">
        <v>30</v>
      </c>
      <c r="K9" s="38">
        <f>J9+I9+H9</f>
        <v>70</v>
      </c>
      <c r="L9" s="14">
        <v>0</v>
      </c>
      <c r="M9" s="38">
        <f>J9+I9+H9</f>
        <v>70</v>
      </c>
      <c r="N9" s="14" t="s">
        <v>106</v>
      </c>
      <c r="O9" s="14"/>
      <c r="P9" s="14" t="s">
        <v>27</v>
      </c>
    </row>
    <row r="10" spans="1:257" s="16" customFormat="1">
      <c r="A10" s="13"/>
      <c r="B10" s="14"/>
      <c r="C10" s="13"/>
      <c r="D10" s="24"/>
      <c r="E10" s="14"/>
      <c r="F10" s="14"/>
      <c r="G10" s="26"/>
      <c r="H10" s="14"/>
      <c r="I10" s="14"/>
      <c r="J10" s="14"/>
      <c r="K10" s="38"/>
      <c r="L10" s="13"/>
      <c r="M10" s="38"/>
      <c r="N10" s="24"/>
      <c r="O10" s="14"/>
      <c r="P10" s="14"/>
    </row>
    <row r="12" spans="1:257" ht="18.75">
      <c r="A12" s="15"/>
      <c r="B12" s="15"/>
      <c r="C12" s="15"/>
      <c r="D12" s="32"/>
      <c r="E12" s="15"/>
      <c r="F12" s="54" t="s">
        <v>103</v>
      </c>
      <c r="G12" s="55"/>
      <c r="H12" s="55"/>
      <c r="I12" s="55"/>
      <c r="J12" s="55"/>
      <c r="K12" s="56"/>
      <c r="L12" s="15"/>
      <c r="M12" s="38"/>
      <c r="N12" s="15"/>
      <c r="O12" s="15"/>
      <c r="P12" s="33"/>
      <c r="Q12" s="15"/>
      <c r="R12" s="33"/>
      <c r="S12" s="23"/>
      <c r="T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>
      <c r="A13" s="15"/>
      <c r="B13" s="15"/>
      <c r="C13" s="15"/>
      <c r="D13" s="32"/>
      <c r="E13" s="15"/>
      <c r="F13" s="57"/>
      <c r="G13" s="58"/>
      <c r="H13" s="58"/>
      <c r="I13" s="58"/>
      <c r="J13" s="58"/>
      <c r="K13" s="59"/>
      <c r="L13" s="15"/>
      <c r="M13" s="38"/>
      <c r="N13" s="15"/>
      <c r="O13" s="15"/>
      <c r="P13" s="33"/>
      <c r="Q13" s="15"/>
      <c r="R13" s="33"/>
      <c r="S13" s="23"/>
      <c r="T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.75">
      <c r="A14" s="15"/>
      <c r="B14" s="15"/>
      <c r="C14" s="15"/>
      <c r="D14" s="15"/>
      <c r="E14" s="15"/>
      <c r="F14" s="57"/>
      <c r="G14" s="58"/>
      <c r="H14" s="58"/>
      <c r="I14" s="58"/>
      <c r="J14" s="58"/>
      <c r="K14" s="59"/>
      <c r="L14" s="15"/>
      <c r="M14" s="38"/>
      <c r="N14" s="15"/>
      <c r="O14" s="15"/>
      <c r="P14" s="33"/>
      <c r="Q14" s="15"/>
      <c r="R14" s="33"/>
      <c r="S14" s="23"/>
      <c r="T14" s="1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>
      <c r="A15" s="15"/>
      <c r="B15" s="15"/>
      <c r="C15" s="15"/>
      <c r="D15" s="32"/>
      <c r="E15" s="15"/>
      <c r="F15" s="57"/>
      <c r="G15" s="58"/>
      <c r="H15" s="58"/>
      <c r="I15" s="58"/>
      <c r="J15" s="58"/>
      <c r="K15" s="59"/>
      <c r="L15" s="15"/>
      <c r="M15" s="38"/>
      <c r="N15" s="15"/>
      <c r="O15" s="15"/>
      <c r="P15" s="33"/>
      <c r="Q15" s="15"/>
      <c r="R15" s="33"/>
      <c r="S15" s="23"/>
      <c r="T15" s="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.75">
      <c r="A16" s="15"/>
      <c r="B16" s="15"/>
      <c r="C16" s="15"/>
      <c r="D16" s="32"/>
      <c r="E16" s="15"/>
      <c r="F16" s="60"/>
      <c r="G16" s="61"/>
      <c r="H16" s="61"/>
      <c r="I16" s="61"/>
      <c r="J16" s="61"/>
      <c r="K16" s="62"/>
      <c r="L16" s="15"/>
      <c r="M16" s="38"/>
      <c r="N16" s="15"/>
      <c r="O16" s="15"/>
      <c r="P16" s="33"/>
      <c r="Q16" s="15"/>
      <c r="R16" s="33"/>
      <c r="S16" s="23"/>
      <c r="T16" s="1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16">
      <c r="A17" s="3"/>
      <c r="B17" s="3"/>
      <c r="C17" s="3"/>
      <c r="D17" s="3"/>
      <c r="E17" s="3"/>
      <c r="G17" s="3"/>
      <c r="H17" s="3"/>
      <c r="I17" s="3"/>
      <c r="J17" s="3"/>
      <c r="L17" s="3"/>
      <c r="N17" s="3"/>
      <c r="O17" s="3"/>
      <c r="P17" s="3"/>
    </row>
  </sheetData>
  <sortState ref="A3:P107">
    <sortCondition descending="1" ref="K3:K107"/>
  </sortState>
  <mergeCells count="2">
    <mergeCell ref="A1:P1"/>
    <mergeCell ref="F12:K16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13"/>
  <sheetViews>
    <sheetView view="pageBreakPreview" topLeftCell="A4" zoomScale="90" zoomScaleNormal="62" zoomScaleSheetLayoutView="90" workbookViewId="0">
      <selection activeCell="A8" sqref="A8:XFD11"/>
    </sheetView>
  </sheetViews>
  <sheetFormatPr defaultColWidth="9.140625" defaultRowHeight="15.75"/>
  <cols>
    <col min="1" max="1" width="12.140625" style="1" customWidth="1"/>
    <col min="2" max="2" width="7" style="1" customWidth="1"/>
    <col min="3" max="3" width="14.140625" style="1" customWidth="1"/>
    <col min="4" max="4" width="7.7109375" style="1" customWidth="1"/>
    <col min="5" max="5" width="18.28515625" style="1" customWidth="1"/>
    <col min="6" max="6" width="36.42578125" style="1" customWidth="1"/>
    <col min="7" max="7" width="7.140625" style="1" customWidth="1"/>
    <col min="8" max="8" width="9.7109375" style="1" customWidth="1"/>
    <col min="9" max="9" width="13.28515625" style="1" customWidth="1"/>
    <col min="10" max="10" width="13.140625" style="1" customWidth="1"/>
    <col min="11" max="11" width="8.140625" style="39" customWidth="1"/>
    <col min="12" max="12" width="13.42578125" style="1" customWidth="1"/>
    <col min="13" max="13" width="13" style="39" customWidth="1"/>
    <col min="14" max="14" width="14.140625" style="1" customWidth="1"/>
    <col min="15" max="15" width="13.5703125" style="1" customWidth="1"/>
    <col min="16" max="16" width="23.42578125" style="1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01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40" t="s">
        <v>11</v>
      </c>
      <c r="L2" s="10" t="s">
        <v>12</v>
      </c>
      <c r="M2" s="40" t="s">
        <v>13</v>
      </c>
      <c r="N2" s="10" t="s">
        <v>14</v>
      </c>
      <c r="O2" s="10" t="s">
        <v>15</v>
      </c>
      <c r="P2" s="10" t="s">
        <v>16</v>
      </c>
    </row>
    <row r="3" spans="1:257" s="18" customFormat="1" ht="158.25" customHeight="1">
      <c r="A3" s="24" t="s">
        <v>23</v>
      </c>
      <c r="B3" s="24">
        <v>15</v>
      </c>
      <c r="C3" s="13" t="s">
        <v>17</v>
      </c>
      <c r="D3" s="25" t="s">
        <v>41</v>
      </c>
      <c r="E3" s="14" t="s">
        <v>42</v>
      </c>
      <c r="F3" s="14" t="s">
        <v>102</v>
      </c>
      <c r="G3" s="14">
        <v>6</v>
      </c>
      <c r="H3" s="14">
        <v>11.6</v>
      </c>
      <c r="I3" s="14">
        <v>40</v>
      </c>
      <c r="J3" s="14">
        <v>39</v>
      </c>
      <c r="K3" s="38">
        <v>90.6</v>
      </c>
      <c r="L3" s="35">
        <v>0</v>
      </c>
      <c r="M3" s="38">
        <v>90.6</v>
      </c>
      <c r="N3" s="14" t="s">
        <v>105</v>
      </c>
      <c r="O3" s="14"/>
      <c r="P3" s="14" t="s">
        <v>27</v>
      </c>
    </row>
    <row r="4" spans="1:257" s="18" customFormat="1" ht="105" customHeight="1">
      <c r="A4" s="24" t="s">
        <v>23</v>
      </c>
      <c r="B4" s="24">
        <v>21</v>
      </c>
      <c r="C4" s="13" t="s">
        <v>17</v>
      </c>
      <c r="D4" s="25" t="s">
        <v>39</v>
      </c>
      <c r="E4" s="14" t="s">
        <v>40</v>
      </c>
      <c r="F4" s="14" t="s">
        <v>102</v>
      </c>
      <c r="G4" s="14">
        <v>6</v>
      </c>
      <c r="H4" s="14">
        <v>11.2</v>
      </c>
      <c r="I4" s="14">
        <v>37</v>
      </c>
      <c r="J4" s="14">
        <v>40</v>
      </c>
      <c r="K4" s="38">
        <v>88.2</v>
      </c>
      <c r="L4" s="35">
        <v>0</v>
      </c>
      <c r="M4" s="38">
        <v>88.2</v>
      </c>
      <c r="N4" s="14" t="s">
        <v>105</v>
      </c>
      <c r="O4" s="14"/>
      <c r="P4" s="14" t="s">
        <v>27</v>
      </c>
    </row>
    <row r="5" spans="1:257" s="18" customFormat="1" ht="78.75">
      <c r="A5" s="24" t="s">
        <v>23</v>
      </c>
      <c r="B5" s="24">
        <v>49</v>
      </c>
      <c r="C5" s="13" t="s">
        <v>17</v>
      </c>
      <c r="D5" s="25" t="s">
        <v>43</v>
      </c>
      <c r="E5" s="14" t="s">
        <v>44</v>
      </c>
      <c r="F5" s="14" t="s">
        <v>102</v>
      </c>
      <c r="G5" s="14">
        <v>6</v>
      </c>
      <c r="H5" s="14">
        <v>0</v>
      </c>
      <c r="I5" s="14">
        <v>35</v>
      </c>
      <c r="J5" s="14">
        <v>38</v>
      </c>
      <c r="K5" s="38">
        <v>73</v>
      </c>
      <c r="L5" s="35">
        <v>0</v>
      </c>
      <c r="M5" s="38">
        <v>73</v>
      </c>
      <c r="N5" s="24" t="s">
        <v>106</v>
      </c>
      <c r="O5" s="14"/>
      <c r="P5" s="14" t="s">
        <v>27</v>
      </c>
    </row>
    <row r="6" spans="1:257" s="16" customFormat="1" ht="78.75">
      <c r="A6" s="24" t="s">
        <v>23</v>
      </c>
      <c r="B6" s="24">
        <v>86</v>
      </c>
      <c r="C6" s="24" t="s">
        <v>17</v>
      </c>
      <c r="D6" s="25" t="s">
        <v>45</v>
      </c>
      <c r="E6" s="13" t="s">
        <v>46</v>
      </c>
      <c r="F6" s="14" t="s">
        <v>102</v>
      </c>
      <c r="G6" s="14">
        <v>6</v>
      </c>
      <c r="H6" s="27">
        <v>11.2</v>
      </c>
      <c r="I6" s="27">
        <v>15</v>
      </c>
      <c r="J6" s="27">
        <v>15</v>
      </c>
      <c r="K6" s="31">
        <v>41.2</v>
      </c>
      <c r="L6" s="35">
        <v>0</v>
      </c>
      <c r="M6" s="17">
        <v>41.2</v>
      </c>
      <c r="N6" s="24" t="s">
        <v>106</v>
      </c>
      <c r="O6" s="14"/>
      <c r="P6" s="14" t="s">
        <v>27</v>
      </c>
    </row>
    <row r="7" spans="1:257" s="18" customFormat="1" ht="78.75">
      <c r="A7" s="24" t="s">
        <v>23</v>
      </c>
      <c r="B7" s="24">
        <v>97</v>
      </c>
      <c r="C7" s="13" t="s">
        <v>17</v>
      </c>
      <c r="D7" s="25" t="s">
        <v>47</v>
      </c>
      <c r="E7" s="13" t="s">
        <v>48</v>
      </c>
      <c r="F7" s="14" t="s">
        <v>102</v>
      </c>
      <c r="G7" s="26" t="s">
        <v>19</v>
      </c>
      <c r="H7" s="27">
        <v>7.2</v>
      </c>
      <c r="I7" s="27">
        <v>15.3</v>
      </c>
      <c r="J7" s="27">
        <v>10.5</v>
      </c>
      <c r="K7" s="31">
        <v>33</v>
      </c>
      <c r="L7" s="35">
        <v>0</v>
      </c>
      <c r="M7" s="31">
        <v>33</v>
      </c>
      <c r="N7" s="24" t="s">
        <v>106</v>
      </c>
      <c r="O7" s="14"/>
      <c r="P7" s="14" t="s">
        <v>27</v>
      </c>
    </row>
    <row r="9" spans="1:257" ht="18.75">
      <c r="A9" s="15"/>
      <c r="B9" s="15"/>
      <c r="C9" s="15"/>
      <c r="D9" s="32"/>
      <c r="E9" s="15"/>
      <c r="F9" s="54" t="s">
        <v>103</v>
      </c>
      <c r="G9" s="55"/>
      <c r="H9" s="55"/>
      <c r="I9" s="55"/>
      <c r="J9" s="55"/>
      <c r="K9" s="56"/>
      <c r="L9" s="15"/>
      <c r="M9" s="38"/>
      <c r="N9" s="15"/>
      <c r="O9" s="15"/>
      <c r="P9" s="33"/>
      <c r="Q9" s="15"/>
      <c r="R9" s="33"/>
      <c r="S9" s="23"/>
      <c r="T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>
      <c r="A10" s="15"/>
      <c r="B10" s="15"/>
      <c r="C10" s="15"/>
      <c r="D10" s="32"/>
      <c r="E10" s="15"/>
      <c r="F10" s="57"/>
      <c r="G10" s="58"/>
      <c r="H10" s="58"/>
      <c r="I10" s="58"/>
      <c r="J10" s="58"/>
      <c r="K10" s="59"/>
      <c r="L10" s="15"/>
      <c r="M10" s="38"/>
      <c r="N10" s="15"/>
      <c r="O10" s="15"/>
      <c r="P10" s="33"/>
      <c r="Q10" s="15"/>
      <c r="R10" s="33"/>
      <c r="S10" s="23"/>
      <c r="T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>
      <c r="A11" s="15"/>
      <c r="B11" s="15"/>
      <c r="C11" s="15"/>
      <c r="D11" s="15"/>
      <c r="E11" s="15"/>
      <c r="F11" s="57"/>
      <c r="G11" s="58"/>
      <c r="H11" s="58"/>
      <c r="I11" s="58"/>
      <c r="J11" s="58"/>
      <c r="K11" s="59"/>
      <c r="L11" s="15"/>
      <c r="M11" s="38"/>
      <c r="N11" s="15"/>
      <c r="O11" s="15"/>
      <c r="P11" s="33"/>
      <c r="Q11" s="15"/>
      <c r="R11" s="33"/>
      <c r="S11" s="23"/>
      <c r="T11" s="1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>
      <c r="A12" s="15"/>
      <c r="B12" s="15"/>
      <c r="C12" s="15"/>
      <c r="D12" s="32"/>
      <c r="E12" s="15"/>
      <c r="F12" s="57"/>
      <c r="G12" s="58"/>
      <c r="H12" s="58"/>
      <c r="I12" s="58"/>
      <c r="J12" s="58"/>
      <c r="K12" s="59"/>
      <c r="L12" s="15"/>
      <c r="M12" s="38"/>
      <c r="N12" s="15"/>
      <c r="O12" s="15"/>
      <c r="P12" s="33"/>
      <c r="Q12" s="15"/>
      <c r="R12" s="33"/>
      <c r="S12" s="23"/>
      <c r="T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>
      <c r="A13" s="15"/>
      <c r="B13" s="15"/>
      <c r="C13" s="15"/>
      <c r="D13" s="32"/>
      <c r="E13" s="15"/>
      <c r="F13" s="60"/>
      <c r="G13" s="61"/>
      <c r="H13" s="61"/>
      <c r="I13" s="61"/>
      <c r="J13" s="61"/>
      <c r="K13" s="62"/>
      <c r="L13" s="15"/>
      <c r="M13" s="38"/>
      <c r="N13" s="15"/>
      <c r="O13" s="15"/>
      <c r="P13" s="33"/>
      <c r="Q13" s="15"/>
      <c r="R13" s="33"/>
      <c r="S13" s="23"/>
      <c r="T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</sheetData>
  <sortState ref="A3:P115">
    <sortCondition descending="1" ref="K3:K115"/>
  </sortState>
  <mergeCells count="2">
    <mergeCell ref="A1:P1"/>
    <mergeCell ref="F9:K13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11"/>
  <sheetViews>
    <sheetView view="pageBreakPreview" zoomScaleNormal="54" zoomScaleSheetLayoutView="100" workbookViewId="0">
      <selection activeCell="A6" sqref="A6:XFD6"/>
    </sheetView>
  </sheetViews>
  <sheetFormatPr defaultColWidth="9.140625" defaultRowHeight="15.75"/>
  <cols>
    <col min="1" max="1" width="12.140625" style="2" customWidth="1"/>
    <col min="2" max="2" width="7" style="2" customWidth="1"/>
    <col min="3" max="3" width="14" style="2" customWidth="1"/>
    <col min="4" max="4" width="10.5703125" style="2" customWidth="1"/>
    <col min="5" max="5" width="16.85546875" style="2" customWidth="1"/>
    <col min="6" max="6" width="33.285156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42" customWidth="1"/>
    <col min="12" max="12" width="11.5703125" style="2" customWidth="1"/>
    <col min="13" max="13" width="12.28515625" style="42" customWidth="1"/>
    <col min="14" max="14" width="16.28515625" style="2" customWidth="1"/>
    <col min="15" max="15" width="16.5703125" style="2" customWidth="1"/>
    <col min="16" max="16" width="21.5703125" style="2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45" customFormat="1" ht="150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4" t="s">
        <v>18</v>
      </c>
      <c r="L2" s="43" t="s">
        <v>12</v>
      </c>
      <c r="M2" s="44" t="s">
        <v>13</v>
      </c>
      <c r="N2" s="43" t="s">
        <v>14</v>
      </c>
      <c r="O2" s="43" t="s">
        <v>15</v>
      </c>
      <c r="P2" s="43" t="s">
        <v>16</v>
      </c>
    </row>
    <row r="3" spans="1:257" s="18" customFormat="1" ht="156" customHeight="1">
      <c r="A3" s="24" t="s">
        <v>21</v>
      </c>
      <c r="B3" s="24">
        <v>20</v>
      </c>
      <c r="C3" s="24" t="s">
        <v>17</v>
      </c>
      <c r="D3" s="25" t="s">
        <v>52</v>
      </c>
      <c r="E3" s="14" t="s">
        <v>53</v>
      </c>
      <c r="F3" s="14" t="s">
        <v>102</v>
      </c>
      <c r="G3" s="14">
        <v>7</v>
      </c>
      <c r="H3" s="14">
        <v>5</v>
      </c>
      <c r="I3" s="14">
        <v>40</v>
      </c>
      <c r="J3" s="14">
        <v>39</v>
      </c>
      <c r="K3" s="38">
        <f>J3+I3+H3</f>
        <v>84</v>
      </c>
      <c r="L3" s="35">
        <v>0</v>
      </c>
      <c r="M3" s="38">
        <f>J3+I3+H3</f>
        <v>84</v>
      </c>
      <c r="N3" s="24" t="s">
        <v>105</v>
      </c>
      <c r="O3" s="14"/>
      <c r="P3" s="14" t="s">
        <v>51</v>
      </c>
    </row>
    <row r="4" spans="1:257" s="22" customFormat="1" ht="156" customHeight="1">
      <c r="A4" s="13" t="s">
        <v>23</v>
      </c>
      <c r="B4" s="24">
        <v>21</v>
      </c>
      <c r="C4" s="13" t="s">
        <v>17</v>
      </c>
      <c r="D4" s="25" t="s">
        <v>49</v>
      </c>
      <c r="E4" s="14" t="s">
        <v>50</v>
      </c>
      <c r="F4" s="14" t="s">
        <v>102</v>
      </c>
      <c r="G4" s="14">
        <v>7</v>
      </c>
      <c r="H4" s="14">
        <v>4</v>
      </c>
      <c r="I4" s="14">
        <v>39</v>
      </c>
      <c r="J4" s="14">
        <v>40</v>
      </c>
      <c r="K4" s="38">
        <f>J4+I4+H4</f>
        <v>83</v>
      </c>
      <c r="L4" s="35">
        <v>0</v>
      </c>
      <c r="M4" s="38">
        <f>J4+I4+H4</f>
        <v>83</v>
      </c>
      <c r="N4" s="24" t="s">
        <v>105</v>
      </c>
      <c r="O4" s="14"/>
      <c r="P4" s="14" t="s">
        <v>51</v>
      </c>
    </row>
    <row r="5" spans="1:257" s="20" customFormat="1" ht="84.75" customHeight="1">
      <c r="A5" s="13" t="s">
        <v>23</v>
      </c>
      <c r="B5" s="24">
        <v>25</v>
      </c>
      <c r="C5" s="13" t="s">
        <v>17</v>
      </c>
      <c r="D5" s="25" t="s">
        <v>54</v>
      </c>
      <c r="E5" s="13" t="s">
        <v>55</v>
      </c>
      <c r="F5" s="14" t="s">
        <v>102</v>
      </c>
      <c r="G5" s="14">
        <v>7</v>
      </c>
      <c r="H5" s="14">
        <v>5</v>
      </c>
      <c r="I5" s="14">
        <v>36</v>
      </c>
      <c r="J5" s="14">
        <v>38</v>
      </c>
      <c r="K5" s="38">
        <f>J5+I5+H5</f>
        <v>79</v>
      </c>
      <c r="L5" s="35">
        <v>0</v>
      </c>
      <c r="M5" s="38">
        <f>J5+I5+H5</f>
        <v>79</v>
      </c>
      <c r="N5" s="24" t="s">
        <v>105</v>
      </c>
      <c r="O5" s="14"/>
      <c r="P5" s="14" t="s">
        <v>51</v>
      </c>
    </row>
    <row r="6" spans="1:257" s="11" customFormat="1" ht="36" customHeight="1">
      <c r="A6" s="24"/>
      <c r="B6" s="24"/>
      <c r="C6" s="24"/>
      <c r="D6" s="36"/>
      <c r="E6" s="13"/>
      <c r="F6" s="46"/>
      <c r="G6" s="46"/>
      <c r="H6" s="46"/>
      <c r="I6" s="46"/>
      <c r="J6" s="46"/>
      <c r="K6" s="47"/>
      <c r="L6" s="35"/>
      <c r="M6" s="19"/>
      <c r="N6" s="24"/>
      <c r="O6" s="24"/>
      <c r="P6" s="24"/>
    </row>
    <row r="7" spans="1:257" ht="18.75">
      <c r="A7" s="15"/>
      <c r="B7" s="15"/>
      <c r="C7" s="15"/>
      <c r="D7" s="32"/>
      <c r="E7" s="15"/>
      <c r="F7" s="54" t="s">
        <v>103</v>
      </c>
      <c r="G7" s="55"/>
      <c r="H7" s="55"/>
      <c r="I7" s="55"/>
      <c r="J7" s="55"/>
      <c r="K7" s="56"/>
      <c r="L7" s="15"/>
      <c r="M7" s="38"/>
      <c r="N7" s="15"/>
      <c r="O7" s="15"/>
      <c r="P7" s="33"/>
      <c r="Q7" s="15"/>
      <c r="R7" s="33"/>
      <c r="S7" s="23"/>
      <c r="T7" s="1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>
      <c r="A8" s="15"/>
      <c r="B8" s="15"/>
      <c r="C8" s="15"/>
      <c r="D8" s="32"/>
      <c r="E8" s="15"/>
      <c r="F8" s="57"/>
      <c r="G8" s="58"/>
      <c r="H8" s="58"/>
      <c r="I8" s="58"/>
      <c r="J8" s="58"/>
      <c r="K8" s="59"/>
      <c r="L8" s="15"/>
      <c r="M8" s="38"/>
      <c r="N8" s="15"/>
      <c r="O8" s="15"/>
      <c r="P8" s="33"/>
      <c r="Q8" s="15"/>
      <c r="R8" s="33"/>
      <c r="S8" s="23"/>
      <c r="T8" s="1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>
      <c r="A9" s="15"/>
      <c r="B9" s="15"/>
      <c r="C9" s="15"/>
      <c r="D9" s="15"/>
      <c r="E9" s="15"/>
      <c r="F9" s="57"/>
      <c r="G9" s="58"/>
      <c r="H9" s="58"/>
      <c r="I9" s="58"/>
      <c r="J9" s="58"/>
      <c r="K9" s="59"/>
      <c r="L9" s="15"/>
      <c r="M9" s="38"/>
      <c r="N9" s="15"/>
      <c r="O9" s="15"/>
      <c r="P9" s="33"/>
      <c r="Q9" s="15"/>
      <c r="R9" s="33"/>
      <c r="S9" s="23"/>
      <c r="T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>
      <c r="A10" s="15"/>
      <c r="B10" s="15"/>
      <c r="C10" s="15"/>
      <c r="D10" s="32"/>
      <c r="E10" s="15"/>
      <c r="F10" s="57"/>
      <c r="G10" s="58"/>
      <c r="H10" s="58"/>
      <c r="I10" s="58"/>
      <c r="J10" s="58"/>
      <c r="K10" s="59"/>
      <c r="L10" s="15"/>
      <c r="M10" s="38"/>
      <c r="N10" s="15"/>
      <c r="O10" s="15"/>
      <c r="P10" s="33"/>
      <c r="Q10" s="15"/>
      <c r="R10" s="33"/>
      <c r="S10" s="23"/>
      <c r="T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>
      <c r="A11" s="15"/>
      <c r="B11" s="15"/>
      <c r="C11" s="15"/>
      <c r="D11" s="32"/>
      <c r="E11" s="15"/>
      <c r="F11" s="60"/>
      <c r="G11" s="61"/>
      <c r="H11" s="61"/>
      <c r="I11" s="61"/>
      <c r="J11" s="61"/>
      <c r="K11" s="62"/>
      <c r="L11" s="15"/>
      <c r="M11" s="38"/>
      <c r="N11" s="15"/>
      <c r="O11" s="15"/>
      <c r="P11" s="33"/>
      <c r="Q11" s="15"/>
      <c r="R11" s="33"/>
      <c r="S11" s="23"/>
      <c r="T11" s="1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</sheetData>
  <sortState ref="A3:P88">
    <sortCondition descending="1" ref="K3:K88"/>
  </sortState>
  <mergeCells count="2">
    <mergeCell ref="A1:P1"/>
    <mergeCell ref="F7:K11"/>
  </mergeCells>
  <pageMargins left="0.7" right="0.7" top="0.75" bottom="0.75" header="0.511811023622047" footer="0.511811023622047"/>
  <pageSetup paperSize="9" scale="2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W13"/>
  <sheetViews>
    <sheetView view="pageBreakPreview" topLeftCell="G7" zoomScale="110" zoomScaleNormal="61" zoomScaleSheetLayoutView="110" workbookViewId="0">
      <selection activeCell="G7" sqref="A7:XFD9"/>
    </sheetView>
  </sheetViews>
  <sheetFormatPr defaultColWidth="9.140625" defaultRowHeight="15.75"/>
  <cols>
    <col min="1" max="1" width="12.140625" style="1" customWidth="1"/>
    <col min="2" max="2" width="7" style="1" customWidth="1"/>
    <col min="3" max="3" width="12.42578125" style="1" customWidth="1"/>
    <col min="4" max="4" width="10.7109375" style="1" customWidth="1"/>
    <col min="5" max="5" width="21.28515625" style="1" customWidth="1"/>
    <col min="6" max="6" width="26.2851562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39"/>
    <col min="12" max="12" width="14.42578125" style="1" customWidth="1"/>
    <col min="13" max="13" width="15.85546875" style="39" customWidth="1"/>
    <col min="14" max="14" width="11.85546875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12" customFormat="1" ht="126.75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48" t="s">
        <v>10</v>
      </c>
      <c r="K2" s="49" t="s">
        <v>18</v>
      </c>
      <c r="L2" s="48" t="s">
        <v>12</v>
      </c>
      <c r="M2" s="49" t="s">
        <v>13</v>
      </c>
      <c r="N2" s="48" t="s">
        <v>14</v>
      </c>
      <c r="O2" s="48" t="s">
        <v>15</v>
      </c>
      <c r="P2" s="48" t="s">
        <v>16</v>
      </c>
    </row>
    <row r="3" spans="1:257" s="18" customFormat="1" ht="126.75" customHeight="1">
      <c r="A3" s="24" t="s">
        <v>23</v>
      </c>
      <c r="B3" s="24">
        <v>13</v>
      </c>
      <c r="C3" s="24" t="s">
        <v>17</v>
      </c>
      <c r="D3" s="25" t="s">
        <v>56</v>
      </c>
      <c r="E3" s="14" t="s">
        <v>57</v>
      </c>
      <c r="F3" s="14" t="s">
        <v>102</v>
      </c>
      <c r="G3" s="14">
        <v>8</v>
      </c>
      <c r="H3" s="14">
        <v>10.8</v>
      </c>
      <c r="I3" s="14">
        <v>40</v>
      </c>
      <c r="J3" s="14">
        <v>40</v>
      </c>
      <c r="K3" s="38">
        <f>J3+I3+H3</f>
        <v>90.8</v>
      </c>
      <c r="L3" s="24">
        <v>0</v>
      </c>
      <c r="M3" s="38">
        <f>J3+I3+H3</f>
        <v>90.8</v>
      </c>
      <c r="N3" s="24" t="s">
        <v>105</v>
      </c>
      <c r="O3" s="14"/>
      <c r="P3" s="14" t="s">
        <v>27</v>
      </c>
    </row>
    <row r="4" spans="1:257" s="16" customFormat="1" ht="126.75" customHeight="1">
      <c r="A4" s="24" t="s">
        <v>23</v>
      </c>
      <c r="B4" s="24">
        <v>21</v>
      </c>
      <c r="C4" s="24" t="s">
        <v>17</v>
      </c>
      <c r="D4" s="25" t="s">
        <v>60</v>
      </c>
      <c r="E4" s="13" t="s">
        <v>61</v>
      </c>
      <c r="F4" s="14" t="s">
        <v>102</v>
      </c>
      <c r="G4" s="14">
        <v>8</v>
      </c>
      <c r="H4" s="14">
        <v>10.7</v>
      </c>
      <c r="I4" s="14">
        <v>37</v>
      </c>
      <c r="J4" s="14">
        <v>37</v>
      </c>
      <c r="K4" s="38">
        <f>J4+I4+H4</f>
        <v>84.7</v>
      </c>
      <c r="L4" s="24">
        <v>0</v>
      </c>
      <c r="M4" s="38">
        <f>J4+I4+H4</f>
        <v>84.7</v>
      </c>
      <c r="N4" s="24" t="s">
        <v>105</v>
      </c>
      <c r="O4" s="14"/>
      <c r="P4" s="14" t="s">
        <v>27</v>
      </c>
    </row>
    <row r="5" spans="1:257" s="20" customFormat="1" ht="126.75" customHeight="1">
      <c r="A5" s="24" t="s">
        <v>23</v>
      </c>
      <c r="B5" s="24">
        <v>33</v>
      </c>
      <c r="C5" s="24" t="s">
        <v>17</v>
      </c>
      <c r="D5" s="25" t="s">
        <v>62</v>
      </c>
      <c r="E5" s="13" t="s">
        <v>63</v>
      </c>
      <c r="F5" s="14" t="s">
        <v>102</v>
      </c>
      <c r="G5" s="14">
        <v>8</v>
      </c>
      <c r="H5" s="14">
        <v>3.5</v>
      </c>
      <c r="I5" s="14">
        <v>36</v>
      </c>
      <c r="J5" s="14">
        <v>38</v>
      </c>
      <c r="K5" s="38">
        <f>J5+I5+H5</f>
        <v>77.5</v>
      </c>
      <c r="L5" s="24">
        <v>0</v>
      </c>
      <c r="M5" s="38">
        <f>J5+I5+H5</f>
        <v>77.5</v>
      </c>
      <c r="N5" s="24" t="s">
        <v>106</v>
      </c>
      <c r="O5" s="14"/>
      <c r="P5" s="14" t="s">
        <v>27</v>
      </c>
    </row>
    <row r="6" spans="1:257" s="20" customFormat="1" ht="94.5">
      <c r="A6" s="13" t="s">
        <v>23</v>
      </c>
      <c r="B6" s="14">
        <v>48</v>
      </c>
      <c r="C6" s="13" t="s">
        <v>17</v>
      </c>
      <c r="D6" s="25" t="s">
        <v>58</v>
      </c>
      <c r="E6" s="14" t="s">
        <v>59</v>
      </c>
      <c r="F6" s="14" t="s">
        <v>102</v>
      </c>
      <c r="G6" s="14">
        <v>8</v>
      </c>
      <c r="H6" s="14">
        <v>0</v>
      </c>
      <c r="I6" s="14">
        <v>33</v>
      </c>
      <c r="J6" s="14">
        <v>30</v>
      </c>
      <c r="K6" s="38">
        <f>J6+I6+H6</f>
        <v>63</v>
      </c>
      <c r="L6" s="24">
        <v>0</v>
      </c>
      <c r="M6" s="38">
        <f>J6+I6+H6</f>
        <v>63</v>
      </c>
      <c r="N6" s="24" t="s">
        <v>106</v>
      </c>
      <c r="O6" s="14"/>
      <c r="P6" s="14" t="s">
        <v>27</v>
      </c>
    </row>
    <row r="7" spans="1:257" s="20" customFormat="1">
      <c r="A7" s="50"/>
      <c r="B7" s="50"/>
      <c r="C7" s="50"/>
      <c r="D7" s="50"/>
      <c r="E7" s="50"/>
      <c r="F7" s="51"/>
      <c r="G7" s="50"/>
      <c r="H7" s="50"/>
      <c r="I7" s="50"/>
      <c r="J7" s="50"/>
      <c r="K7" s="52"/>
      <c r="L7" s="50"/>
      <c r="M7" s="52"/>
      <c r="N7" s="50"/>
      <c r="O7" s="50"/>
      <c r="P7" s="50"/>
    </row>
    <row r="9" spans="1:257" ht="18.75">
      <c r="A9" s="15"/>
      <c r="B9" s="15"/>
      <c r="C9" s="15"/>
      <c r="D9" s="32"/>
      <c r="E9" s="15"/>
      <c r="F9" s="54" t="s">
        <v>103</v>
      </c>
      <c r="G9" s="55"/>
      <c r="H9" s="55"/>
      <c r="I9" s="55"/>
      <c r="J9" s="55"/>
      <c r="K9" s="56"/>
      <c r="L9" s="15"/>
      <c r="M9" s="38"/>
      <c r="N9" s="15"/>
      <c r="O9" s="15"/>
      <c r="P9" s="33"/>
      <c r="Q9" s="15"/>
      <c r="R9" s="33"/>
      <c r="S9" s="23"/>
      <c r="T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>
      <c r="A10" s="15"/>
      <c r="B10" s="15"/>
      <c r="C10" s="15"/>
      <c r="D10" s="32"/>
      <c r="E10" s="15"/>
      <c r="F10" s="57"/>
      <c r="G10" s="58"/>
      <c r="H10" s="58"/>
      <c r="I10" s="58"/>
      <c r="J10" s="58"/>
      <c r="K10" s="59"/>
      <c r="L10" s="15"/>
      <c r="M10" s="38"/>
      <c r="N10" s="15"/>
      <c r="O10" s="15"/>
      <c r="P10" s="33"/>
      <c r="Q10" s="15"/>
      <c r="R10" s="33"/>
      <c r="S10" s="23"/>
      <c r="T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>
      <c r="A11" s="15"/>
      <c r="B11" s="15"/>
      <c r="C11" s="15"/>
      <c r="D11" s="15"/>
      <c r="E11" s="15"/>
      <c r="F11" s="57"/>
      <c r="G11" s="58"/>
      <c r="H11" s="58"/>
      <c r="I11" s="58"/>
      <c r="J11" s="58"/>
      <c r="K11" s="59"/>
      <c r="L11" s="15"/>
      <c r="M11" s="38"/>
      <c r="N11" s="15"/>
      <c r="O11" s="15"/>
      <c r="P11" s="33"/>
      <c r="Q11" s="15"/>
      <c r="R11" s="33"/>
      <c r="S11" s="23"/>
      <c r="T11" s="1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>
      <c r="A12" s="15"/>
      <c r="B12" s="15"/>
      <c r="C12" s="15"/>
      <c r="D12" s="32"/>
      <c r="E12" s="15"/>
      <c r="F12" s="57"/>
      <c r="G12" s="58"/>
      <c r="H12" s="58"/>
      <c r="I12" s="58"/>
      <c r="J12" s="58"/>
      <c r="K12" s="59"/>
      <c r="L12" s="15"/>
      <c r="M12" s="38"/>
      <c r="N12" s="15"/>
      <c r="O12" s="15"/>
      <c r="P12" s="33"/>
      <c r="Q12" s="15"/>
      <c r="R12" s="33"/>
      <c r="S12" s="23"/>
      <c r="T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>
      <c r="A13" s="15"/>
      <c r="B13" s="15"/>
      <c r="C13" s="15"/>
      <c r="D13" s="32"/>
      <c r="E13" s="15"/>
      <c r="F13" s="60"/>
      <c r="G13" s="61"/>
      <c r="H13" s="61"/>
      <c r="I13" s="61"/>
      <c r="J13" s="61"/>
      <c r="K13" s="62"/>
      <c r="L13" s="15"/>
      <c r="M13" s="38"/>
      <c r="N13" s="15"/>
      <c r="O13" s="15"/>
      <c r="P13" s="33"/>
      <c r="Q13" s="15"/>
      <c r="R13" s="33"/>
      <c r="S13" s="23"/>
      <c r="T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</sheetData>
  <sortState ref="A3:P68">
    <sortCondition descending="1" ref="K3:K68"/>
  </sortState>
  <mergeCells count="2">
    <mergeCell ref="A1:P1"/>
    <mergeCell ref="F9:K1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W13"/>
  <sheetViews>
    <sheetView view="pageBreakPreview" topLeftCell="I4" zoomScaleNormal="58" zoomScaleSheetLayoutView="100" workbookViewId="0">
      <selection activeCell="I8" sqref="A8:XFD8"/>
    </sheetView>
  </sheetViews>
  <sheetFormatPr defaultColWidth="9.140625" defaultRowHeight="15.75"/>
  <cols>
    <col min="1" max="1" width="13.42578125" style="1" customWidth="1"/>
    <col min="2" max="2" width="7" style="1" customWidth="1"/>
    <col min="3" max="3" width="15.140625" style="1" customWidth="1"/>
    <col min="4" max="4" width="11.42578125" style="1" customWidth="1"/>
    <col min="5" max="5" width="18.140625" style="1" customWidth="1"/>
    <col min="6" max="6" width="56.57031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39" customWidth="1"/>
    <col min="12" max="12" width="14.5703125" style="1" customWidth="1"/>
    <col min="13" max="13" width="13.7109375" style="39" customWidth="1"/>
    <col min="14" max="14" width="17.140625" style="1" customWidth="1"/>
    <col min="15" max="15" width="20.7109375" style="1" customWidth="1"/>
    <col min="16" max="16" width="20.42578125" style="1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1" t="s">
        <v>18</v>
      </c>
      <c r="L2" s="6" t="s">
        <v>12</v>
      </c>
      <c r="M2" s="41" t="s">
        <v>13</v>
      </c>
      <c r="N2" s="6" t="s">
        <v>14</v>
      </c>
      <c r="O2" s="6" t="s">
        <v>15</v>
      </c>
      <c r="P2" s="6" t="s">
        <v>16</v>
      </c>
    </row>
    <row r="3" spans="1:257" s="9" customFormat="1" ht="72.75" customHeight="1">
      <c r="A3" s="13" t="s">
        <v>21</v>
      </c>
      <c r="B3" s="28">
        <v>2</v>
      </c>
      <c r="C3" s="13" t="s">
        <v>24</v>
      </c>
      <c r="D3" s="25" t="s">
        <v>64</v>
      </c>
      <c r="E3" s="14" t="s">
        <v>65</v>
      </c>
      <c r="F3" s="14" t="s">
        <v>102</v>
      </c>
      <c r="G3" s="14">
        <v>9</v>
      </c>
      <c r="H3" s="14">
        <v>19.399999999999999</v>
      </c>
      <c r="I3" s="14">
        <v>40</v>
      </c>
      <c r="J3" s="14">
        <v>40</v>
      </c>
      <c r="K3" s="38">
        <f>J3+I3+H3</f>
        <v>99.4</v>
      </c>
      <c r="L3" s="35">
        <v>0</v>
      </c>
      <c r="M3" s="38">
        <f>J3+I3+H3</f>
        <v>99.4</v>
      </c>
      <c r="N3" s="24" t="s">
        <v>104</v>
      </c>
      <c r="O3" s="14"/>
      <c r="P3" s="14" t="s">
        <v>27</v>
      </c>
    </row>
    <row r="4" spans="1:257" s="20" customFormat="1" ht="47.25">
      <c r="A4" s="24" t="s">
        <v>22</v>
      </c>
      <c r="B4" s="24">
        <v>39</v>
      </c>
      <c r="C4" s="24" t="s">
        <v>17</v>
      </c>
      <c r="D4" s="25" t="s">
        <v>68</v>
      </c>
      <c r="E4" s="14" t="s">
        <v>69</v>
      </c>
      <c r="F4" s="14" t="s">
        <v>102</v>
      </c>
      <c r="G4" s="14">
        <v>9</v>
      </c>
      <c r="H4" s="14">
        <v>11.5</v>
      </c>
      <c r="I4" s="14">
        <v>37</v>
      </c>
      <c r="J4" s="14">
        <v>33</v>
      </c>
      <c r="K4" s="38">
        <f>J4+I4+H4</f>
        <v>81.5</v>
      </c>
      <c r="L4" s="35">
        <v>0</v>
      </c>
      <c r="M4" s="38">
        <f>J4+I4+H4</f>
        <v>81.5</v>
      </c>
      <c r="N4" s="14" t="s">
        <v>105</v>
      </c>
      <c r="O4" s="14"/>
      <c r="P4" s="14" t="s">
        <v>51</v>
      </c>
    </row>
    <row r="5" spans="1:257" s="20" customFormat="1" ht="47.25">
      <c r="A5" s="13" t="s">
        <v>21</v>
      </c>
      <c r="B5" s="28">
        <v>44</v>
      </c>
      <c r="C5" s="13" t="s">
        <v>24</v>
      </c>
      <c r="D5" s="25" t="s">
        <v>70</v>
      </c>
      <c r="E5" s="13" t="s">
        <v>71</v>
      </c>
      <c r="F5" s="14" t="s">
        <v>102</v>
      </c>
      <c r="G5" s="14">
        <v>9</v>
      </c>
      <c r="H5" s="14">
        <v>5.3</v>
      </c>
      <c r="I5" s="14">
        <v>36</v>
      </c>
      <c r="J5" s="14">
        <v>38</v>
      </c>
      <c r="K5" s="38">
        <f>J5+I5+H5</f>
        <v>79.3</v>
      </c>
      <c r="L5" s="35">
        <v>0</v>
      </c>
      <c r="M5" s="38">
        <f>J5+I5+H5</f>
        <v>79.3</v>
      </c>
      <c r="N5" s="24" t="s">
        <v>106</v>
      </c>
      <c r="O5" s="14"/>
      <c r="P5" s="14" t="s">
        <v>51</v>
      </c>
    </row>
    <row r="6" spans="1:257" s="18" customFormat="1" ht="47.25">
      <c r="A6" s="13" t="s">
        <v>21</v>
      </c>
      <c r="B6" s="28">
        <v>46</v>
      </c>
      <c r="C6" s="13" t="s">
        <v>24</v>
      </c>
      <c r="D6" s="25" t="s">
        <v>72</v>
      </c>
      <c r="E6" s="13" t="s">
        <v>73</v>
      </c>
      <c r="F6" s="14" t="s">
        <v>102</v>
      </c>
      <c r="G6" s="14">
        <v>9</v>
      </c>
      <c r="H6" s="14">
        <v>6.1</v>
      </c>
      <c r="I6" s="14">
        <v>33</v>
      </c>
      <c r="J6" s="14">
        <v>38</v>
      </c>
      <c r="K6" s="38">
        <f>J6+I6+H6</f>
        <v>77.099999999999994</v>
      </c>
      <c r="L6" s="35">
        <v>0</v>
      </c>
      <c r="M6" s="38">
        <f>J6+I6+H6</f>
        <v>77.099999999999994</v>
      </c>
      <c r="N6" s="24" t="s">
        <v>106</v>
      </c>
      <c r="O6" s="14"/>
      <c r="P6" s="14" t="s">
        <v>51</v>
      </c>
    </row>
    <row r="7" spans="1:257" s="18" customFormat="1" ht="47.25">
      <c r="A7" s="24" t="s">
        <v>22</v>
      </c>
      <c r="B7" s="24">
        <v>55</v>
      </c>
      <c r="C7" s="24" t="s">
        <v>17</v>
      </c>
      <c r="D7" s="25" t="s">
        <v>66</v>
      </c>
      <c r="E7" s="14" t="s">
        <v>67</v>
      </c>
      <c r="F7" s="14" t="s">
        <v>102</v>
      </c>
      <c r="G7" s="14">
        <v>9</v>
      </c>
      <c r="H7" s="14">
        <v>4.0999999999999996</v>
      </c>
      <c r="I7" s="14">
        <v>35</v>
      </c>
      <c r="J7" s="14">
        <v>35</v>
      </c>
      <c r="K7" s="38">
        <f>J7+I7+H7</f>
        <v>74.099999999999994</v>
      </c>
      <c r="L7" s="35">
        <v>0</v>
      </c>
      <c r="M7" s="38">
        <f>J7+I7+H7</f>
        <v>74.099999999999994</v>
      </c>
      <c r="N7" s="24" t="s">
        <v>106</v>
      </c>
      <c r="O7" s="14"/>
      <c r="P7" s="14" t="s">
        <v>51</v>
      </c>
    </row>
    <row r="9" spans="1:257" ht="18.75">
      <c r="A9" s="15"/>
      <c r="B9" s="15"/>
      <c r="C9" s="15"/>
      <c r="D9" s="32"/>
      <c r="E9" s="15"/>
      <c r="F9" s="54" t="s">
        <v>103</v>
      </c>
      <c r="G9" s="55"/>
      <c r="H9" s="55"/>
      <c r="I9" s="55"/>
      <c r="J9" s="55"/>
      <c r="K9" s="56"/>
      <c r="L9" s="15"/>
      <c r="M9" s="38"/>
      <c r="N9" s="15"/>
      <c r="O9" s="15"/>
      <c r="P9" s="33"/>
      <c r="Q9" s="15"/>
      <c r="R9" s="33"/>
      <c r="S9" s="23"/>
      <c r="T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>
      <c r="A10" s="15"/>
      <c r="B10" s="15"/>
      <c r="C10" s="15"/>
      <c r="D10" s="32"/>
      <c r="E10" s="15"/>
      <c r="F10" s="57"/>
      <c r="G10" s="58"/>
      <c r="H10" s="58"/>
      <c r="I10" s="58"/>
      <c r="J10" s="58"/>
      <c r="K10" s="59"/>
      <c r="L10" s="15"/>
      <c r="M10" s="38"/>
      <c r="N10" s="15"/>
      <c r="O10" s="15"/>
      <c r="P10" s="33"/>
      <c r="Q10" s="15"/>
      <c r="R10" s="33"/>
      <c r="S10" s="23"/>
      <c r="T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>
      <c r="A11" s="15"/>
      <c r="B11" s="15"/>
      <c r="C11" s="15"/>
      <c r="D11" s="15"/>
      <c r="E11" s="15"/>
      <c r="F11" s="57"/>
      <c r="G11" s="58"/>
      <c r="H11" s="58"/>
      <c r="I11" s="58"/>
      <c r="J11" s="58"/>
      <c r="K11" s="59"/>
      <c r="L11" s="15"/>
      <c r="M11" s="38"/>
      <c r="N11" s="15"/>
      <c r="O11" s="15"/>
      <c r="P11" s="33"/>
      <c r="Q11" s="15"/>
      <c r="R11" s="33"/>
      <c r="S11" s="23"/>
      <c r="T11" s="1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>
      <c r="A12" s="15"/>
      <c r="B12" s="15"/>
      <c r="C12" s="15"/>
      <c r="D12" s="32"/>
      <c r="E12" s="15"/>
      <c r="F12" s="57"/>
      <c r="G12" s="58"/>
      <c r="H12" s="58"/>
      <c r="I12" s="58"/>
      <c r="J12" s="58"/>
      <c r="K12" s="59"/>
      <c r="L12" s="15"/>
      <c r="M12" s="38"/>
      <c r="N12" s="15"/>
      <c r="O12" s="15"/>
      <c r="P12" s="33"/>
      <c r="Q12" s="15"/>
      <c r="R12" s="33"/>
      <c r="S12" s="23"/>
      <c r="T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>
      <c r="A13" s="15"/>
      <c r="B13" s="15"/>
      <c r="C13" s="15"/>
      <c r="D13" s="32"/>
      <c r="E13" s="15"/>
      <c r="F13" s="60"/>
      <c r="G13" s="61"/>
      <c r="H13" s="61"/>
      <c r="I13" s="61"/>
      <c r="J13" s="61"/>
      <c r="K13" s="62"/>
      <c r="L13" s="15"/>
      <c r="M13" s="38"/>
      <c r="N13" s="15"/>
      <c r="O13" s="15"/>
      <c r="P13" s="33"/>
      <c r="Q13" s="15"/>
      <c r="R13" s="33"/>
      <c r="S13" s="23"/>
      <c r="T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</sheetData>
  <sortState ref="A3:P133">
    <sortCondition descending="1" ref="K3:K133"/>
  </sortState>
  <mergeCells count="2">
    <mergeCell ref="A1:P1"/>
    <mergeCell ref="F9:K13"/>
  </mergeCells>
  <pageMargins left="0.7" right="0.7" top="0.75" bottom="0.75" header="0.511811023622047" footer="0.511811023622047"/>
  <pageSetup paperSize="9" scale="3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W15"/>
  <sheetViews>
    <sheetView view="pageBreakPreview" topLeftCell="G1" zoomScaleNormal="60" zoomScaleSheetLayoutView="100" workbookViewId="0">
      <selection activeCell="G10" sqref="A10:XFD13"/>
    </sheetView>
  </sheetViews>
  <sheetFormatPr defaultColWidth="9.140625" defaultRowHeight="15.75"/>
  <cols>
    <col min="1" max="1" width="12.85546875" style="1" customWidth="1"/>
    <col min="2" max="2" width="7" style="1" customWidth="1"/>
    <col min="3" max="3" width="12.7109375" style="1" customWidth="1"/>
    <col min="4" max="4" width="12" style="1" customWidth="1"/>
    <col min="5" max="5" width="16.5703125" style="1" customWidth="1"/>
    <col min="6" max="6" width="36.425781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1.42578125" style="1" customWidth="1"/>
    <col min="11" max="11" width="10.5703125" style="39" customWidth="1"/>
    <col min="12" max="12" width="13.28515625" style="1" customWidth="1"/>
    <col min="13" max="13" width="12.42578125" style="39" customWidth="1"/>
    <col min="14" max="14" width="12.7109375" style="1" customWidth="1"/>
    <col min="15" max="15" width="10.42578125" style="1" customWidth="1"/>
    <col min="16" max="16" width="22.42578125" style="1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48" t="s">
        <v>10</v>
      </c>
      <c r="K2" s="49" t="s">
        <v>18</v>
      </c>
      <c r="L2" s="48" t="s">
        <v>12</v>
      </c>
      <c r="M2" s="49" t="s">
        <v>13</v>
      </c>
      <c r="N2" s="48" t="s">
        <v>14</v>
      </c>
      <c r="O2" s="48" t="s">
        <v>15</v>
      </c>
      <c r="P2" s="48" t="s">
        <v>16</v>
      </c>
    </row>
    <row r="3" spans="1:257" s="20" customFormat="1" ht="78.75">
      <c r="A3" s="13" t="s">
        <v>21</v>
      </c>
      <c r="B3" s="28">
        <v>2</v>
      </c>
      <c r="C3" s="13" t="s">
        <v>17</v>
      </c>
      <c r="D3" s="25" t="s">
        <v>83</v>
      </c>
      <c r="E3" s="14" t="s">
        <v>84</v>
      </c>
      <c r="F3" s="14" t="s">
        <v>102</v>
      </c>
      <c r="G3" s="14">
        <v>10</v>
      </c>
      <c r="H3" s="14">
        <v>20</v>
      </c>
      <c r="I3" s="14">
        <v>40</v>
      </c>
      <c r="J3" s="14">
        <v>40</v>
      </c>
      <c r="K3" s="38">
        <f>J3+I3+H3</f>
        <v>100</v>
      </c>
      <c r="L3" s="24">
        <v>0</v>
      </c>
      <c r="M3" s="38">
        <f>J3+I3+H3</f>
        <v>100</v>
      </c>
      <c r="N3" s="24" t="s">
        <v>104</v>
      </c>
      <c r="O3" s="14"/>
      <c r="P3" s="14" t="s">
        <v>27</v>
      </c>
    </row>
    <row r="4" spans="1:257" s="18" customFormat="1" ht="78.75">
      <c r="A4" s="13" t="s">
        <v>21</v>
      </c>
      <c r="B4" s="28">
        <v>26</v>
      </c>
      <c r="C4" s="13" t="s">
        <v>17</v>
      </c>
      <c r="D4" s="25" t="s">
        <v>85</v>
      </c>
      <c r="E4" s="14" t="s">
        <v>86</v>
      </c>
      <c r="F4" s="14" t="s">
        <v>102</v>
      </c>
      <c r="G4" s="14">
        <v>10</v>
      </c>
      <c r="H4" s="14">
        <v>9.1</v>
      </c>
      <c r="I4" s="14">
        <v>36</v>
      </c>
      <c r="J4" s="14">
        <v>38</v>
      </c>
      <c r="K4" s="38">
        <f>J4+I4+H4</f>
        <v>83.1</v>
      </c>
      <c r="L4" s="24">
        <v>0</v>
      </c>
      <c r="M4" s="38">
        <f>J4+I4+H4</f>
        <v>83.1</v>
      </c>
      <c r="N4" s="24" t="s">
        <v>106</v>
      </c>
      <c r="O4" s="14"/>
      <c r="P4" s="14" t="s">
        <v>76</v>
      </c>
    </row>
    <row r="5" spans="1:257" s="20" customFormat="1" ht="78.75">
      <c r="A5" s="13" t="s">
        <v>23</v>
      </c>
      <c r="B5" s="13">
        <v>27</v>
      </c>
      <c r="C5" s="13" t="s">
        <v>17</v>
      </c>
      <c r="D5" s="25" t="s">
        <v>81</v>
      </c>
      <c r="E5" s="14" t="s">
        <v>82</v>
      </c>
      <c r="F5" s="14" t="s">
        <v>102</v>
      </c>
      <c r="G5" s="14">
        <v>10</v>
      </c>
      <c r="H5" s="14">
        <v>6.9</v>
      </c>
      <c r="I5" s="14">
        <v>37</v>
      </c>
      <c r="J5" s="14">
        <v>39</v>
      </c>
      <c r="K5" s="38">
        <f>J5+I5+H5</f>
        <v>82.9</v>
      </c>
      <c r="L5" s="24">
        <v>0</v>
      </c>
      <c r="M5" s="38">
        <f>J5+I5+H5</f>
        <v>82.9</v>
      </c>
      <c r="N5" s="24" t="s">
        <v>106</v>
      </c>
      <c r="O5" s="14"/>
      <c r="P5" s="14" t="s">
        <v>76</v>
      </c>
    </row>
    <row r="6" spans="1:257" s="21" customFormat="1" ht="78.75">
      <c r="A6" s="13" t="s">
        <v>23</v>
      </c>
      <c r="B6" s="13">
        <v>33</v>
      </c>
      <c r="C6" s="13" t="s">
        <v>17</v>
      </c>
      <c r="D6" s="25" t="s">
        <v>79</v>
      </c>
      <c r="E6" s="14" t="s">
        <v>80</v>
      </c>
      <c r="F6" s="14" t="s">
        <v>102</v>
      </c>
      <c r="G6" s="14">
        <v>10</v>
      </c>
      <c r="H6" s="14">
        <v>2.8</v>
      </c>
      <c r="I6" s="14">
        <v>36</v>
      </c>
      <c r="J6" s="14">
        <v>36</v>
      </c>
      <c r="K6" s="38">
        <f>J6+I6+H6</f>
        <v>74.8</v>
      </c>
      <c r="L6" s="24">
        <v>0</v>
      </c>
      <c r="M6" s="38">
        <f>J6+I6+H6</f>
        <v>74.8</v>
      </c>
      <c r="N6" s="24" t="s">
        <v>106</v>
      </c>
      <c r="O6" s="14"/>
      <c r="P6" s="14" t="s">
        <v>76</v>
      </c>
    </row>
    <row r="7" spans="1:257" s="20" customFormat="1" ht="78.75">
      <c r="A7" s="13" t="s">
        <v>21</v>
      </c>
      <c r="B7" s="28">
        <v>34</v>
      </c>
      <c r="C7" s="13" t="s">
        <v>17</v>
      </c>
      <c r="D7" s="25" t="s">
        <v>77</v>
      </c>
      <c r="E7" s="14" t="s">
        <v>78</v>
      </c>
      <c r="F7" s="14" t="s">
        <v>102</v>
      </c>
      <c r="G7" s="14">
        <v>10</v>
      </c>
      <c r="H7" s="14">
        <v>9</v>
      </c>
      <c r="I7" s="14">
        <v>35</v>
      </c>
      <c r="J7" s="14">
        <v>30</v>
      </c>
      <c r="K7" s="38">
        <f>J7+I7+H7</f>
        <v>74</v>
      </c>
      <c r="L7" s="24">
        <v>0</v>
      </c>
      <c r="M7" s="38">
        <f>J7+I7+H7</f>
        <v>74</v>
      </c>
      <c r="N7" s="24" t="s">
        <v>106</v>
      </c>
      <c r="O7" s="14"/>
      <c r="P7" s="14" t="s">
        <v>76</v>
      </c>
    </row>
    <row r="8" spans="1:257" s="18" customFormat="1" ht="78.75">
      <c r="A8" s="13" t="s">
        <v>23</v>
      </c>
      <c r="B8" s="13">
        <v>37</v>
      </c>
      <c r="C8" s="13" t="s">
        <v>17</v>
      </c>
      <c r="D8" s="25" t="s">
        <v>87</v>
      </c>
      <c r="E8" s="13" t="s">
        <v>88</v>
      </c>
      <c r="F8" s="14" t="s">
        <v>102</v>
      </c>
      <c r="G8" s="26" t="s">
        <v>89</v>
      </c>
      <c r="H8" s="14">
        <v>0</v>
      </c>
      <c r="I8" s="14">
        <v>36</v>
      </c>
      <c r="J8" s="14">
        <v>36</v>
      </c>
      <c r="K8" s="38">
        <f>J8+I8+H8</f>
        <v>72</v>
      </c>
      <c r="L8" s="24">
        <v>0</v>
      </c>
      <c r="M8" s="38">
        <f>J8+I8+H8</f>
        <v>72</v>
      </c>
      <c r="N8" s="24" t="s">
        <v>106</v>
      </c>
      <c r="O8" s="14"/>
      <c r="P8" s="14" t="s">
        <v>76</v>
      </c>
    </row>
    <row r="9" spans="1:257" s="21" customFormat="1" ht="78.75">
      <c r="A9" s="13" t="s">
        <v>23</v>
      </c>
      <c r="B9" s="13">
        <v>41</v>
      </c>
      <c r="C9" s="13" t="s">
        <v>17</v>
      </c>
      <c r="D9" s="25" t="s">
        <v>74</v>
      </c>
      <c r="E9" s="14" t="s">
        <v>75</v>
      </c>
      <c r="F9" s="14" t="s">
        <v>102</v>
      </c>
      <c r="G9" s="14">
        <v>10</v>
      </c>
      <c r="H9" s="14">
        <v>4.5999999999999996</v>
      </c>
      <c r="I9" s="14">
        <v>34</v>
      </c>
      <c r="J9" s="14">
        <v>33</v>
      </c>
      <c r="K9" s="38">
        <f>J9+I9+H9</f>
        <v>71.599999999999994</v>
      </c>
      <c r="L9" s="24">
        <v>0</v>
      </c>
      <c r="M9" s="38">
        <f>J9+I9+H9</f>
        <v>71.599999999999994</v>
      </c>
      <c r="N9" s="24" t="s">
        <v>106</v>
      </c>
      <c r="O9" s="14"/>
      <c r="P9" s="14" t="s">
        <v>76</v>
      </c>
    </row>
    <row r="11" spans="1:257" ht="18.75">
      <c r="A11" s="15"/>
      <c r="B11" s="15"/>
      <c r="C11" s="15"/>
      <c r="D11" s="32"/>
      <c r="E11" s="15"/>
      <c r="F11" s="54" t="s">
        <v>103</v>
      </c>
      <c r="G11" s="55"/>
      <c r="H11" s="55"/>
      <c r="I11" s="55"/>
      <c r="J11" s="55"/>
      <c r="K11" s="56"/>
      <c r="L11" s="15"/>
      <c r="M11" s="38"/>
      <c r="N11" s="15"/>
      <c r="O11" s="15"/>
      <c r="P11" s="33"/>
      <c r="Q11" s="15"/>
      <c r="R11" s="33"/>
      <c r="S11" s="23"/>
      <c r="T11" s="1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>
      <c r="A12" s="15"/>
      <c r="B12" s="15"/>
      <c r="C12" s="15"/>
      <c r="D12" s="32"/>
      <c r="E12" s="15"/>
      <c r="F12" s="57"/>
      <c r="G12" s="58"/>
      <c r="H12" s="58"/>
      <c r="I12" s="58"/>
      <c r="J12" s="58"/>
      <c r="K12" s="59"/>
      <c r="L12" s="15"/>
      <c r="M12" s="38"/>
      <c r="N12" s="15"/>
      <c r="O12" s="15"/>
      <c r="P12" s="33"/>
      <c r="Q12" s="15"/>
      <c r="R12" s="33"/>
      <c r="S12" s="23"/>
      <c r="T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>
      <c r="A13" s="15"/>
      <c r="B13" s="15"/>
      <c r="C13" s="15"/>
      <c r="D13" s="15"/>
      <c r="E13" s="15"/>
      <c r="F13" s="57"/>
      <c r="G13" s="58"/>
      <c r="H13" s="58"/>
      <c r="I13" s="58"/>
      <c r="J13" s="58"/>
      <c r="K13" s="59"/>
      <c r="L13" s="15"/>
      <c r="M13" s="38"/>
      <c r="N13" s="15"/>
      <c r="O13" s="15"/>
      <c r="P13" s="33"/>
      <c r="Q13" s="15"/>
      <c r="R13" s="33"/>
      <c r="S13" s="23"/>
      <c r="T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.75">
      <c r="A14" s="15"/>
      <c r="B14" s="15"/>
      <c r="C14" s="15"/>
      <c r="D14" s="32"/>
      <c r="E14" s="15"/>
      <c r="F14" s="57"/>
      <c r="G14" s="58"/>
      <c r="H14" s="58"/>
      <c r="I14" s="58"/>
      <c r="J14" s="58"/>
      <c r="K14" s="59"/>
      <c r="L14" s="15"/>
      <c r="M14" s="38"/>
      <c r="N14" s="15"/>
      <c r="O14" s="15"/>
      <c r="P14" s="33"/>
      <c r="Q14" s="15"/>
      <c r="R14" s="33"/>
      <c r="S14" s="23"/>
      <c r="T14" s="1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>
      <c r="A15" s="15"/>
      <c r="B15" s="15"/>
      <c r="C15" s="15"/>
      <c r="D15" s="32"/>
      <c r="E15" s="15"/>
      <c r="F15" s="60"/>
      <c r="G15" s="61"/>
      <c r="H15" s="61"/>
      <c r="I15" s="61"/>
      <c r="J15" s="61"/>
      <c r="K15" s="62"/>
      <c r="L15" s="15"/>
      <c r="M15" s="38"/>
      <c r="N15" s="15"/>
      <c r="O15" s="15"/>
      <c r="P15" s="33"/>
      <c r="Q15" s="15"/>
      <c r="R15" s="33"/>
      <c r="S15" s="23"/>
      <c r="T15" s="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</sheetData>
  <sortState ref="A3:P55">
    <sortCondition descending="1" ref="K3:K55"/>
  </sortState>
  <mergeCells count="2">
    <mergeCell ref="A1:P1"/>
    <mergeCell ref="F11:K15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W12"/>
  <sheetViews>
    <sheetView tabSelected="1" view="pageBreakPreview" zoomScaleNormal="50" zoomScaleSheetLayoutView="100" workbookViewId="0">
      <selection activeCell="N11" sqref="N11"/>
    </sheetView>
  </sheetViews>
  <sheetFormatPr defaultColWidth="9.140625" defaultRowHeight="15.75"/>
  <cols>
    <col min="1" max="1" width="12.140625" style="1" customWidth="1"/>
    <col min="2" max="2" width="7" style="1" customWidth="1"/>
    <col min="3" max="3" width="12.140625" style="1" customWidth="1"/>
    <col min="4" max="4" width="12.5703125" style="1" customWidth="1"/>
    <col min="5" max="5" width="15.7109375" style="1" customWidth="1"/>
    <col min="6" max="6" width="35.140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1.5703125" style="1" customWidth="1"/>
    <col min="11" max="11" width="10.5703125" style="39" customWidth="1"/>
    <col min="12" max="12" width="11.5703125" style="1" customWidth="1"/>
    <col min="13" max="13" width="11.5703125" style="39" customWidth="1"/>
    <col min="14" max="14" width="15.7109375" style="1" customWidth="1"/>
    <col min="15" max="15" width="11.5703125" style="1" customWidth="1"/>
    <col min="16" max="16" width="19" style="1" customWidth="1"/>
    <col min="17" max="257" width="9.140625" style="3"/>
  </cols>
  <sheetData>
    <row r="1" spans="1:257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1" t="s">
        <v>18</v>
      </c>
      <c r="L2" s="6" t="s">
        <v>12</v>
      </c>
      <c r="M2" s="41" t="s">
        <v>13</v>
      </c>
      <c r="N2" s="6" t="s">
        <v>14</v>
      </c>
      <c r="O2" s="6" t="s">
        <v>15</v>
      </c>
      <c r="P2" s="6" t="s">
        <v>16</v>
      </c>
    </row>
    <row r="3" spans="1:257" s="8" customFormat="1" ht="128.25" customHeight="1">
      <c r="A3" s="13" t="s">
        <v>21</v>
      </c>
      <c r="B3" s="13">
        <v>2</v>
      </c>
      <c r="C3" s="13" t="s">
        <v>17</v>
      </c>
      <c r="D3" s="25" t="s">
        <v>100</v>
      </c>
      <c r="E3" s="13" t="s">
        <v>101</v>
      </c>
      <c r="F3" s="14" t="s">
        <v>102</v>
      </c>
      <c r="G3" s="14">
        <v>11</v>
      </c>
      <c r="H3" s="29">
        <v>19.399999999999999</v>
      </c>
      <c r="I3" s="14">
        <v>40</v>
      </c>
      <c r="J3" s="14">
        <v>40</v>
      </c>
      <c r="K3" s="38">
        <f>J3+I3+H3</f>
        <v>99.4</v>
      </c>
      <c r="L3" s="35">
        <v>0</v>
      </c>
      <c r="M3" s="38">
        <f>J3+I3+H3</f>
        <v>99.4</v>
      </c>
      <c r="N3" s="14" t="s">
        <v>104</v>
      </c>
      <c r="O3" s="14"/>
      <c r="P3" s="14" t="s">
        <v>27</v>
      </c>
    </row>
    <row r="4" spans="1:257" s="18" customFormat="1" ht="210" customHeight="1">
      <c r="A4" s="13" t="s">
        <v>21</v>
      </c>
      <c r="B4" s="13">
        <v>14</v>
      </c>
      <c r="C4" s="13" t="s">
        <v>17</v>
      </c>
      <c r="D4" s="25" t="s">
        <v>96</v>
      </c>
      <c r="E4" s="13" t="s">
        <v>97</v>
      </c>
      <c r="F4" s="14" t="s">
        <v>102</v>
      </c>
      <c r="G4" s="14">
        <v>11</v>
      </c>
      <c r="H4" s="29">
        <v>17</v>
      </c>
      <c r="I4" s="14">
        <v>39</v>
      </c>
      <c r="J4" s="14">
        <v>39</v>
      </c>
      <c r="K4" s="38">
        <f>J4+I4+H4</f>
        <v>95</v>
      </c>
      <c r="L4" s="35">
        <v>0</v>
      </c>
      <c r="M4" s="38">
        <f>J4+I4+H4</f>
        <v>95</v>
      </c>
      <c r="N4" s="24" t="s">
        <v>106</v>
      </c>
      <c r="O4" s="14"/>
      <c r="P4" s="14" t="s">
        <v>76</v>
      </c>
    </row>
    <row r="5" spans="1:257" s="16" customFormat="1" ht="78.75">
      <c r="A5" s="13" t="s">
        <v>23</v>
      </c>
      <c r="B5" s="13">
        <v>33</v>
      </c>
      <c r="C5" s="13" t="s">
        <v>17</v>
      </c>
      <c r="D5" s="25" t="s">
        <v>92</v>
      </c>
      <c r="E5" s="13" t="s">
        <v>93</v>
      </c>
      <c r="F5" s="14" t="s">
        <v>102</v>
      </c>
      <c r="G5" s="14">
        <v>11</v>
      </c>
      <c r="H5" s="29">
        <v>14.1</v>
      </c>
      <c r="I5" s="14">
        <v>37</v>
      </c>
      <c r="J5" s="14">
        <v>35</v>
      </c>
      <c r="K5" s="38">
        <f>J5+I5+H5</f>
        <v>86.1</v>
      </c>
      <c r="L5" s="35">
        <v>0</v>
      </c>
      <c r="M5" s="38">
        <f>J5+I5+H5</f>
        <v>86.1</v>
      </c>
      <c r="N5" s="24" t="s">
        <v>106</v>
      </c>
      <c r="O5" s="14"/>
      <c r="P5" s="14" t="s">
        <v>76</v>
      </c>
    </row>
    <row r="6" spans="1:257" s="16" customFormat="1" ht="78.75">
      <c r="A6" s="13" t="s">
        <v>23</v>
      </c>
      <c r="B6" s="13">
        <v>35</v>
      </c>
      <c r="C6" s="13" t="s">
        <v>17</v>
      </c>
      <c r="D6" s="25" t="s">
        <v>94</v>
      </c>
      <c r="E6" s="13" t="s">
        <v>95</v>
      </c>
      <c r="F6" s="14" t="s">
        <v>102</v>
      </c>
      <c r="G6" s="14">
        <v>11</v>
      </c>
      <c r="H6" s="29">
        <v>11</v>
      </c>
      <c r="I6" s="14">
        <v>36</v>
      </c>
      <c r="J6" s="14">
        <v>38</v>
      </c>
      <c r="K6" s="38">
        <f>J6+I6+H6</f>
        <v>85</v>
      </c>
      <c r="L6" s="35">
        <v>0</v>
      </c>
      <c r="M6" s="38">
        <f>J6+I6+H6</f>
        <v>85</v>
      </c>
      <c r="N6" s="24" t="s">
        <v>106</v>
      </c>
      <c r="O6" s="14"/>
      <c r="P6" s="14" t="s">
        <v>76</v>
      </c>
    </row>
    <row r="7" spans="1:257" s="16" customFormat="1" ht="78.75">
      <c r="A7" s="13" t="s">
        <v>21</v>
      </c>
      <c r="B7" s="13">
        <v>40</v>
      </c>
      <c r="C7" s="13" t="s">
        <v>17</v>
      </c>
      <c r="D7" s="25" t="s">
        <v>98</v>
      </c>
      <c r="E7" s="13" t="s">
        <v>99</v>
      </c>
      <c r="F7" s="14" t="s">
        <v>102</v>
      </c>
      <c r="G7" s="14">
        <v>11</v>
      </c>
      <c r="H7" s="29">
        <v>10.3</v>
      </c>
      <c r="I7" s="14">
        <v>35</v>
      </c>
      <c r="J7" s="14">
        <v>37</v>
      </c>
      <c r="K7" s="38">
        <f>J7+I7+H7</f>
        <v>82.3</v>
      </c>
      <c r="L7" s="35">
        <v>0</v>
      </c>
      <c r="M7" s="38">
        <f>J7+I7+H7</f>
        <v>82.3</v>
      </c>
      <c r="N7" s="24" t="s">
        <v>106</v>
      </c>
      <c r="O7" s="14"/>
      <c r="P7" s="14" t="s">
        <v>76</v>
      </c>
    </row>
    <row r="8" spans="1:257" s="30" customFormat="1" ht="78.75">
      <c r="A8" s="13" t="s">
        <v>21</v>
      </c>
      <c r="B8" s="13">
        <v>46</v>
      </c>
      <c r="C8" s="13" t="s">
        <v>17</v>
      </c>
      <c r="D8" s="25" t="s">
        <v>90</v>
      </c>
      <c r="E8" s="14" t="s">
        <v>91</v>
      </c>
      <c r="F8" s="14" t="s">
        <v>102</v>
      </c>
      <c r="G8" s="14">
        <v>11</v>
      </c>
      <c r="H8" s="29">
        <v>1.7</v>
      </c>
      <c r="I8" s="14">
        <v>36</v>
      </c>
      <c r="J8" s="14">
        <v>36</v>
      </c>
      <c r="K8" s="38">
        <f>J8+I8+H8</f>
        <v>73.7</v>
      </c>
      <c r="L8" s="35">
        <v>0</v>
      </c>
      <c r="M8" s="38">
        <f>J8+I8+H8</f>
        <v>73.7</v>
      </c>
      <c r="N8" s="24" t="s">
        <v>106</v>
      </c>
      <c r="O8" s="14"/>
      <c r="P8" s="14" t="s">
        <v>76</v>
      </c>
    </row>
    <row r="9" spans="1:257" ht="18.75">
      <c r="A9" s="15"/>
      <c r="B9" s="15"/>
      <c r="C9" s="15"/>
      <c r="D9" s="32"/>
      <c r="E9" s="15"/>
      <c r="F9" s="57"/>
      <c r="G9" s="58"/>
      <c r="H9" s="58"/>
      <c r="I9" s="58"/>
      <c r="J9" s="58"/>
      <c r="K9" s="59"/>
      <c r="L9" s="15"/>
      <c r="M9" s="38"/>
      <c r="N9" s="15"/>
      <c r="O9" s="15"/>
      <c r="P9" s="33"/>
      <c r="Q9" s="15"/>
      <c r="R9" s="33"/>
      <c r="S9" s="23"/>
      <c r="T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>
      <c r="A10" s="15"/>
      <c r="B10" s="15"/>
      <c r="C10" s="15"/>
      <c r="D10" s="15"/>
      <c r="E10" s="15"/>
      <c r="F10" s="57"/>
      <c r="G10" s="58"/>
      <c r="H10" s="58"/>
      <c r="I10" s="58"/>
      <c r="J10" s="58"/>
      <c r="K10" s="59"/>
      <c r="L10" s="15"/>
      <c r="M10" s="38"/>
      <c r="N10" s="15"/>
      <c r="O10" s="15"/>
      <c r="P10" s="33"/>
      <c r="Q10" s="15"/>
      <c r="R10" s="33"/>
      <c r="S10" s="23"/>
      <c r="T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>
      <c r="A11" s="15"/>
      <c r="B11" s="15"/>
      <c r="C11" s="15"/>
      <c r="D11" s="32"/>
      <c r="E11" s="15"/>
      <c r="F11" s="57"/>
      <c r="G11" s="58"/>
      <c r="H11" s="58"/>
      <c r="I11" s="58"/>
      <c r="J11" s="58"/>
      <c r="K11" s="59"/>
      <c r="L11" s="15"/>
      <c r="M11" s="38"/>
      <c r="N11" s="15"/>
      <c r="O11" s="15"/>
      <c r="P11" s="33"/>
      <c r="Q11" s="15"/>
      <c r="R11" s="33"/>
      <c r="S11" s="23"/>
      <c r="T11" s="1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>
      <c r="A12" s="15"/>
      <c r="B12" s="15"/>
      <c r="C12" s="15"/>
      <c r="D12" s="32"/>
      <c r="E12" s="15"/>
      <c r="F12" s="60"/>
      <c r="G12" s="61"/>
      <c r="H12" s="61"/>
      <c r="I12" s="61"/>
      <c r="J12" s="61"/>
      <c r="K12" s="62"/>
      <c r="L12" s="15"/>
      <c r="M12" s="38"/>
      <c r="N12" s="15"/>
      <c r="O12" s="15"/>
      <c r="P12" s="33"/>
      <c r="Q12" s="15"/>
      <c r="R12" s="33"/>
      <c r="S12" s="23"/>
      <c r="T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</sheetData>
  <sortState ref="A3:P62">
    <sortCondition descending="1" ref="K3:K62"/>
  </sortState>
  <mergeCells count="2">
    <mergeCell ref="A1:P1"/>
    <mergeCell ref="F9:K12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2023-11-01T10:59:12Z</dcterms:modified>
</cp:coreProperties>
</file>